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<sst xmlns="http://schemas.openxmlformats.org/spreadsheetml/2006/main" count="48" uniqueCount="33">
  <si>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附:</t>
  </si>
  <si>
    <t>考调学校、学科及名额表</t>
  </si>
  <si>
    <t>一、城区高中：</t>
  </si>
  <si>
    <t xml:space="preserve">         学科
     人
学校     数</t>
  </si>
  <si>
    <t>语文</t>
  </si>
  <si>
    <t>数学</t>
  </si>
  <si>
    <t>英语</t>
  </si>
  <si>
    <t>政治</t>
  </si>
  <si>
    <t>物理</t>
  </si>
  <si>
    <t>化学</t>
  </si>
  <si>
    <t>地理</t>
  </si>
  <si>
    <t>小计</t>
  </si>
  <si>
    <t>吴川二中</t>
  </si>
  <si>
    <t>吴川三中</t>
  </si>
  <si>
    <t>合计</t>
  </si>
  <si>
    <t>二、城区初中：</t>
  </si>
  <si>
    <t>历史</t>
  </si>
  <si>
    <t>生物</t>
  </si>
  <si>
    <t>计算机</t>
  </si>
  <si>
    <t>音乐</t>
  </si>
  <si>
    <t>体育</t>
  </si>
  <si>
    <t>吴川一中</t>
  </si>
  <si>
    <t>三、城区小学：</t>
  </si>
  <si>
    <t xml:space="preserve">             学   科
         人
学校          数</t>
  </si>
  <si>
    <t>美术</t>
  </si>
  <si>
    <t>梅录中心小学</t>
  </si>
  <si>
    <t>城建小学</t>
  </si>
  <si>
    <t>沿江小学</t>
  </si>
  <si>
    <t>梅录小学</t>
  </si>
  <si>
    <t>新华小学</t>
  </si>
  <si>
    <t>建兴小学</t>
  </si>
  <si>
    <t>向阳小学</t>
  </si>
  <si>
    <t>梅录中心小学（瓦窑校区）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</si>
</sst>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28575</xdr:rowOff>
    </xdr:from>
    <xdr:to>
      <xdr:col>3</xdr:col>
      <xdr:colOff>9525</xdr:colOff>
      <xdr:row>13</xdr:row>
      <xdr:rowOff>571500</xdr:rowOff>
    </xdr:to>
    <xdr:sp>
      <xdr:nvSpPr>
        <xdr:cNvPr id="1" name="Line 56"/>
        <xdr:cNvSpPr>
          <a:spLocks/>
        </xdr:cNvSpPr>
      </xdr:nvSpPr>
      <xdr:spPr>
        <a:xfrm>
          <a:off x="47625" y="4943475"/>
          <a:ext cx="1990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47625</xdr:rowOff>
    </xdr:from>
    <xdr:to>
      <xdr:col>0</xdr:col>
      <xdr:colOff>838200</xdr:colOff>
      <xdr:row>14</xdr:row>
      <xdr:rowOff>9525</xdr:rowOff>
    </xdr:to>
    <xdr:sp>
      <xdr:nvSpPr>
        <xdr:cNvPr id="2" name="Line 57"/>
        <xdr:cNvSpPr>
          <a:spLocks/>
        </xdr:cNvSpPr>
      </xdr:nvSpPr>
      <xdr:spPr>
        <a:xfrm>
          <a:off x="9525" y="4962525"/>
          <a:ext cx="828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1</xdr:col>
      <xdr:colOff>0</xdr:colOff>
      <xdr:row>8</xdr:row>
      <xdr:rowOff>457200</xdr:rowOff>
    </xdr:to>
    <xdr:sp>
      <xdr:nvSpPr>
        <xdr:cNvPr id="3" name="Line 58"/>
        <xdr:cNvSpPr>
          <a:spLocks/>
        </xdr:cNvSpPr>
      </xdr:nvSpPr>
      <xdr:spPr>
        <a:xfrm>
          <a:off x="9525" y="2886075"/>
          <a:ext cx="1104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57150</xdr:rowOff>
    </xdr:from>
    <xdr:to>
      <xdr:col>0</xdr:col>
      <xdr:colOff>619125</xdr:colOff>
      <xdr:row>9</xdr:row>
      <xdr:rowOff>9525</xdr:rowOff>
    </xdr:to>
    <xdr:sp>
      <xdr:nvSpPr>
        <xdr:cNvPr id="4" name="Line 59"/>
        <xdr:cNvSpPr>
          <a:spLocks/>
        </xdr:cNvSpPr>
      </xdr:nvSpPr>
      <xdr:spPr>
        <a:xfrm>
          <a:off x="28575" y="2914650"/>
          <a:ext cx="5905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1</xdr:col>
      <xdr:colOff>0</xdr:colOff>
      <xdr:row>3</xdr:row>
      <xdr:rowOff>561975</xdr:rowOff>
    </xdr:to>
    <xdr:sp>
      <xdr:nvSpPr>
        <xdr:cNvPr id="5" name="Line 60"/>
        <xdr:cNvSpPr>
          <a:spLocks/>
        </xdr:cNvSpPr>
      </xdr:nvSpPr>
      <xdr:spPr>
        <a:xfrm>
          <a:off x="28575" y="819150"/>
          <a:ext cx="1085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542925</xdr:colOff>
      <xdr:row>3</xdr:row>
      <xdr:rowOff>752475</xdr:rowOff>
    </xdr:to>
    <xdr:sp>
      <xdr:nvSpPr>
        <xdr:cNvPr id="6" name="Line 61"/>
        <xdr:cNvSpPr>
          <a:spLocks/>
        </xdr:cNvSpPr>
      </xdr:nvSpPr>
      <xdr:spPr>
        <a:xfrm>
          <a:off x="9525" y="838200"/>
          <a:ext cx="533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14.625" style="0" customWidth="1"/>
    <col min="2" max="10" width="6.00390625" style="0" customWidth="1"/>
    <col min="11" max="11" width="5.75390625" style="0" customWidth="1"/>
  </cols>
  <sheetData>
    <row r="1" ht="14.25">
      <c r="A1" t="s">
        <v>0</v>
      </c>
    </row>
    <row r="2" spans="1:11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7.75" customHeight="1">
      <c r="A3" s="2" t="s">
        <v>2</v>
      </c>
    </row>
    <row r="4" spans="1:11" ht="60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6"/>
      <c r="K4" s="6"/>
    </row>
    <row r="5" spans="1:11" ht="24.75" customHeight="1">
      <c r="A5" s="4" t="s">
        <v>12</v>
      </c>
      <c r="B5" s="4">
        <v>2</v>
      </c>
      <c r="C5" s="4">
        <v>2</v>
      </c>
      <c r="D5" s="4">
        <v>1</v>
      </c>
      <c r="E5" s="4"/>
      <c r="F5" s="4"/>
      <c r="G5" s="4">
        <v>1</v>
      </c>
      <c r="H5" s="4"/>
      <c r="I5" s="4">
        <f>H5+G5+F5+E5+D5+C5+B5</f>
        <v>6</v>
      </c>
      <c r="J5" s="6"/>
      <c r="K5" s="6"/>
    </row>
    <row r="6" spans="1:11" ht="24.75" customHeight="1">
      <c r="A6" s="4" t="s">
        <v>13</v>
      </c>
      <c r="B6" s="4"/>
      <c r="C6" s="4"/>
      <c r="D6" s="4">
        <v>3</v>
      </c>
      <c r="E6" s="4">
        <v>2</v>
      </c>
      <c r="F6" s="4">
        <v>1</v>
      </c>
      <c r="G6" s="4"/>
      <c r="H6" s="4">
        <v>3</v>
      </c>
      <c r="I6" s="4">
        <f>H6+G6+F6+E6+D6+C6+B6</f>
        <v>9</v>
      </c>
      <c r="J6" s="6"/>
      <c r="K6" s="6"/>
    </row>
    <row r="7" spans="1:11" ht="24.75" customHeight="1">
      <c r="A7" s="4" t="s">
        <v>14</v>
      </c>
      <c r="B7" s="4">
        <f>B6+B5</f>
        <v>2</v>
      </c>
      <c r="C7" s="4">
        <f aca="true" t="shared" si="0" ref="C7:J7">C6+C5</f>
        <v>2</v>
      </c>
      <c r="D7" s="4">
        <f t="shared" si="0"/>
        <v>4</v>
      </c>
      <c r="E7" s="4">
        <f t="shared" si="0"/>
        <v>2</v>
      </c>
      <c r="F7" s="4">
        <f t="shared" si="0"/>
        <v>1</v>
      </c>
      <c r="G7" s="4">
        <f t="shared" si="0"/>
        <v>1</v>
      </c>
      <c r="H7" s="4">
        <f t="shared" si="0"/>
        <v>3</v>
      </c>
      <c r="I7" s="4">
        <f>H7+G7+F7+E7+D7+C7+B7</f>
        <v>15</v>
      </c>
      <c r="J7" s="6"/>
      <c r="K7" s="6"/>
    </row>
    <row r="8" ht="27.75" customHeight="1">
      <c r="A8" s="2" t="s">
        <v>15</v>
      </c>
    </row>
    <row r="9" spans="1:11" ht="60" customHeight="1">
      <c r="A9" s="3" t="s">
        <v>3</v>
      </c>
      <c r="B9" s="4" t="s">
        <v>4</v>
      </c>
      <c r="C9" s="4" t="s">
        <v>6</v>
      </c>
      <c r="D9" s="4" t="s">
        <v>16</v>
      </c>
      <c r="E9" s="4" t="s">
        <v>10</v>
      </c>
      <c r="F9" s="4" t="s">
        <v>17</v>
      </c>
      <c r="G9" s="4" t="s">
        <v>18</v>
      </c>
      <c r="H9" s="4" t="s">
        <v>19</v>
      </c>
      <c r="I9" s="4" t="s">
        <v>20</v>
      </c>
      <c r="J9" s="4" t="s">
        <v>11</v>
      </c>
      <c r="K9" s="4"/>
    </row>
    <row r="10" spans="1:11" ht="24.75" customHeight="1">
      <c r="A10" s="4" t="s">
        <v>21</v>
      </c>
      <c r="B10" s="4">
        <v>1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f>I10+H10+G10+F10+E10+D10+C10+B10</f>
        <v>7</v>
      </c>
      <c r="K10" s="4"/>
    </row>
    <row r="11" spans="1:11" ht="24.75" customHeight="1">
      <c r="A11" s="4" t="s">
        <v>12</v>
      </c>
      <c r="B11" s="4"/>
      <c r="C11" s="4">
        <v>1</v>
      </c>
      <c r="D11" s="4"/>
      <c r="E11" s="4">
        <v>1</v>
      </c>
      <c r="F11" s="4">
        <v>1</v>
      </c>
      <c r="G11" s="4"/>
      <c r="H11" s="4"/>
      <c r="I11" s="4"/>
      <c r="J11" s="4">
        <f>I11+H11+G11+F11+E11+D11+C11+B11</f>
        <v>3</v>
      </c>
      <c r="K11" s="4"/>
    </row>
    <row r="12" spans="1:11" ht="24.75" customHeight="1">
      <c r="A12" s="4" t="s">
        <v>14</v>
      </c>
      <c r="B12" s="4">
        <f>B11+B10</f>
        <v>1</v>
      </c>
      <c r="C12" s="4">
        <f aca="true" t="shared" si="1" ref="C12:I12">C11+C10</f>
        <v>1</v>
      </c>
      <c r="D12" s="4">
        <f t="shared" si="1"/>
        <v>1</v>
      </c>
      <c r="E12" s="4">
        <f t="shared" si="1"/>
        <v>2</v>
      </c>
      <c r="F12" s="4">
        <f t="shared" si="1"/>
        <v>2</v>
      </c>
      <c r="G12" s="4">
        <f t="shared" si="1"/>
        <v>1</v>
      </c>
      <c r="H12" s="4">
        <f t="shared" si="1"/>
        <v>1</v>
      </c>
      <c r="I12" s="4">
        <f t="shared" si="1"/>
        <v>1</v>
      </c>
      <c r="J12" s="4">
        <f>I12+H12+G12+F12+E12+D12+C12+B12</f>
        <v>10</v>
      </c>
      <c r="K12" s="4"/>
    </row>
    <row r="13" ht="27.75" customHeight="1">
      <c r="A13" s="2" t="s">
        <v>22</v>
      </c>
    </row>
    <row r="14" spans="1:11" ht="60" customHeight="1">
      <c r="A14" s="5" t="s">
        <v>23</v>
      </c>
      <c r="B14" s="5"/>
      <c r="C14" s="5"/>
      <c r="D14" s="4" t="s">
        <v>4</v>
      </c>
      <c r="E14" s="4" t="s">
        <v>5</v>
      </c>
      <c r="F14" s="4" t="s">
        <v>6</v>
      </c>
      <c r="G14" s="4" t="s">
        <v>18</v>
      </c>
      <c r="H14" s="4" t="s">
        <v>20</v>
      </c>
      <c r="I14" s="4" t="s">
        <v>24</v>
      </c>
      <c r="J14" s="4" t="s">
        <v>19</v>
      </c>
      <c r="K14" s="4" t="s">
        <v>11</v>
      </c>
    </row>
    <row r="15" spans="1:11" ht="24.75" customHeight="1">
      <c r="A15" s="4" t="s">
        <v>25</v>
      </c>
      <c r="B15" s="4"/>
      <c r="C15" s="4"/>
      <c r="D15" s="4">
        <v>4</v>
      </c>
      <c r="E15" s="4"/>
      <c r="F15" s="4"/>
      <c r="G15" s="4"/>
      <c r="H15" s="4"/>
      <c r="I15" s="4">
        <v>1</v>
      </c>
      <c r="J15" s="4">
        <v>1</v>
      </c>
      <c r="K15" s="4">
        <f aca="true" t="shared" si="2" ref="K15:K22">J15+I15+H15+G15+F15+E15+D15</f>
        <v>6</v>
      </c>
    </row>
    <row r="16" spans="1:11" ht="24.75" customHeight="1">
      <c r="A16" s="4" t="s">
        <v>26</v>
      </c>
      <c r="B16" s="4"/>
      <c r="C16" s="4"/>
      <c r="D16" s="4">
        <v>1</v>
      </c>
      <c r="E16" s="4">
        <v>1</v>
      </c>
      <c r="F16" s="4"/>
      <c r="G16" s="4"/>
      <c r="H16" s="4">
        <v>1</v>
      </c>
      <c r="I16" s="4"/>
      <c r="J16" s="4">
        <v>1</v>
      </c>
      <c r="K16" s="4">
        <f t="shared" si="2"/>
        <v>4</v>
      </c>
    </row>
    <row r="17" spans="1:11" ht="24.75" customHeight="1">
      <c r="A17" s="4" t="s">
        <v>27</v>
      </c>
      <c r="B17" s="4"/>
      <c r="C17" s="4"/>
      <c r="D17" s="4">
        <v>4</v>
      </c>
      <c r="E17" s="4"/>
      <c r="F17" s="4"/>
      <c r="G17" s="4"/>
      <c r="H17" s="4"/>
      <c r="I17" s="4"/>
      <c r="J17" s="4"/>
      <c r="K17" s="4">
        <f t="shared" si="2"/>
        <v>4</v>
      </c>
    </row>
    <row r="18" spans="1:11" ht="24.75" customHeight="1">
      <c r="A18" s="4" t="s">
        <v>28</v>
      </c>
      <c r="B18" s="4"/>
      <c r="C18" s="4"/>
      <c r="D18" s="4">
        <v>4</v>
      </c>
      <c r="E18" s="4"/>
      <c r="F18" s="4"/>
      <c r="G18" s="4"/>
      <c r="H18" s="4">
        <v>2</v>
      </c>
      <c r="I18" s="4"/>
      <c r="J18" s="4">
        <v>1</v>
      </c>
      <c r="K18" s="4">
        <f t="shared" si="2"/>
        <v>7</v>
      </c>
    </row>
    <row r="19" spans="1:11" ht="24.75" customHeight="1">
      <c r="A19" s="4" t="s">
        <v>29</v>
      </c>
      <c r="B19" s="4"/>
      <c r="C19" s="4"/>
      <c r="D19" s="4">
        <v>2</v>
      </c>
      <c r="E19" s="4">
        <v>1</v>
      </c>
      <c r="F19" s="4"/>
      <c r="G19" s="4">
        <v>1</v>
      </c>
      <c r="H19" s="4">
        <v>1</v>
      </c>
      <c r="I19" s="4">
        <v>1</v>
      </c>
      <c r="J19" s="4"/>
      <c r="K19" s="4">
        <f t="shared" si="2"/>
        <v>6</v>
      </c>
    </row>
    <row r="20" spans="1:11" ht="24.75" customHeight="1">
      <c r="A20" s="4" t="s">
        <v>30</v>
      </c>
      <c r="B20" s="4"/>
      <c r="C20" s="4"/>
      <c r="D20" s="4">
        <v>2</v>
      </c>
      <c r="E20" s="4">
        <v>1</v>
      </c>
      <c r="F20" s="4">
        <v>2</v>
      </c>
      <c r="G20" s="4"/>
      <c r="H20" s="4"/>
      <c r="I20" s="4">
        <v>1</v>
      </c>
      <c r="J20" s="4">
        <v>1</v>
      </c>
      <c r="K20" s="4">
        <f t="shared" si="2"/>
        <v>7</v>
      </c>
    </row>
    <row r="21" spans="1:11" ht="24.75" customHeight="1">
      <c r="A21" s="4" t="s">
        <v>31</v>
      </c>
      <c r="B21" s="4"/>
      <c r="C21" s="4"/>
      <c r="D21" s="4">
        <v>6</v>
      </c>
      <c r="E21" s="4">
        <v>5</v>
      </c>
      <c r="F21" s="4">
        <v>1</v>
      </c>
      <c r="G21" s="4"/>
      <c r="H21" s="4"/>
      <c r="I21" s="4">
        <v>1</v>
      </c>
      <c r="J21" s="4">
        <v>1</v>
      </c>
      <c r="K21" s="4">
        <f t="shared" si="2"/>
        <v>14</v>
      </c>
    </row>
    <row r="22" spans="1:11" ht="24.75" customHeight="1">
      <c r="A22" s="4" t="s">
        <v>32</v>
      </c>
      <c r="B22" s="4"/>
      <c r="C22" s="4"/>
      <c r="D22" s="4">
        <v>1</v>
      </c>
      <c r="E22" s="4"/>
      <c r="F22" s="4"/>
      <c r="G22" s="4"/>
      <c r="H22" s="4"/>
      <c r="I22" s="4"/>
      <c r="J22" s="4"/>
      <c r="K22" s="4">
        <f t="shared" si="2"/>
        <v>1</v>
      </c>
    </row>
    <row r="23" spans="1:11" ht="24.75" customHeight="1">
      <c r="A23" s="4" t="s">
        <v>14</v>
      </c>
      <c r="B23" s="4"/>
      <c r="C23" s="4"/>
      <c r="D23" s="4">
        <f>D22+D21+D20+D19+D18+D17+D16+D15</f>
        <v>24</v>
      </c>
      <c r="E23" s="4">
        <f aca="true" t="shared" si="3" ref="E23:K23">E22+E21+E20+E19+E18+E17+E16+E15</f>
        <v>8</v>
      </c>
      <c r="F23" s="4">
        <f t="shared" si="3"/>
        <v>3</v>
      </c>
      <c r="G23" s="4">
        <f t="shared" si="3"/>
        <v>1</v>
      </c>
      <c r="H23" s="4">
        <f t="shared" si="3"/>
        <v>4</v>
      </c>
      <c r="I23" s="4">
        <f t="shared" si="3"/>
        <v>4</v>
      </c>
      <c r="J23" s="4">
        <f t="shared" si="3"/>
        <v>5</v>
      </c>
      <c r="K23" s="4">
        <f t="shared" si="3"/>
        <v>49</v>
      </c>
    </row>
  </sheetData>
  <sheetProtection/>
  <mergeCells count="19">
    <mergeCell ref="A2:K2"/>
    <mergeCell ref="I4:K4"/>
    <mergeCell ref="I5:K5"/>
    <mergeCell ref="I6:K6"/>
    <mergeCell ref="I7:K7"/>
    <mergeCell ref="J9:K9"/>
    <mergeCell ref="J10:K10"/>
    <mergeCell ref="J11:K11"/>
    <mergeCell ref="J12:K12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rintOptions horizontalCentered="1"/>
  <pageMargins left="0.75" right="0.75" top="0.98" bottom="0.98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2017-08-03T02:51:29Z</cp:lastPrinted>
  <dcterms:created xsi:type="dcterms:W3CDTF">2017-07-27T07:34:58Z</dcterms:created>
  <dcterms:modified xsi:type="dcterms:W3CDTF">2017-08-03T06:57:52Z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