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需求信息表" sheetId="7" r:id="rId1"/>
  </sheets>
  <definedNames>
    <definedName name="_xlnm.Print_Titles" localSheetId="0">需求信息表!$2:$5</definedName>
  </definedNames>
  <calcPr calcId="144525"/>
</workbook>
</file>

<file path=xl/sharedStrings.xml><?xml version="1.0" encoding="utf-8"?>
<sst xmlns="http://schemas.openxmlformats.org/spreadsheetml/2006/main" count="83">
  <si>
    <t>江苏教师考试QQ交流群:676927146 | 江苏教师微信号jsjsksw</t>
  </si>
  <si>
    <t>2019年雨花台区公开招聘教师学科（专业）需求信息表</t>
  </si>
  <si>
    <t>序号</t>
  </si>
  <si>
    <t>招聘单位</t>
  </si>
  <si>
    <t>招聘学段</t>
  </si>
  <si>
    <t>招聘学科（专业）</t>
  </si>
  <si>
    <t>备注</t>
  </si>
  <si>
    <t>招聘学科</t>
  </si>
  <si>
    <t>职业学校专业课</t>
  </si>
  <si>
    <t>小计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</si>
  <si>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</si>
  <si>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</si>
  <si>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</si>
  <si>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</si>
  <si>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</si>
  <si>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</si>
  <si>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</si>
  <si>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</si>
  <si>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</si>
  <si>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</si>
  <si>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</si>
  <si>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</si>
  <si>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信息
技术</t>
  </si>
  <si>
    <t>科
学</t>
  </si>
  <si>
    <t>特殊教育</t>
  </si>
  <si>
    <t>学前
教育</t>
  </si>
  <si>
    <t>商贸</t>
  </si>
  <si>
    <t>软件
技术</t>
  </si>
  <si>
    <t>计算机网络</t>
  </si>
  <si>
    <t>服装设计</t>
  </si>
  <si>
    <t>南京市雨花台中学高中部</t>
  </si>
  <si>
    <t>高
中（职校）</t>
  </si>
  <si>
    <t xml:space="preserve">合并招聘岗位，报名不到具体单位，只选择招聘学科（专业）。
</t>
  </si>
  <si>
    <t>南京市梅山高级中学</t>
  </si>
  <si>
    <t>南京市板桥中学高中部</t>
  </si>
  <si>
    <t>南京市中华中等专业学校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</si>
  <si>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</si>
  <si>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</si>
  <si>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</si>
  <si>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</si>
  <si>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</si>
  <si>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南京市金陵中学西善分校</t>
  </si>
  <si>
    <t>南京市市孙家初级中学</t>
  </si>
  <si>
    <t>南京市雨花台中学春江分校初中部</t>
  </si>
  <si>
    <t>南京市梅山第一中学</t>
  </si>
  <si>
    <t>南京市梅山第二中学</t>
  </si>
  <si>
    <t>南京市金陵中学岱山分校</t>
  </si>
  <si>
    <t>南京市金陵中学岱山分校东校区</t>
  </si>
  <si>
    <t>金陵华兴实验学校初中部</t>
  </si>
  <si>
    <t>金陵华兴实验学校小学部</t>
  </si>
  <si>
    <t>小
学</t>
  </si>
  <si>
    <t>南京市雨花台区实验小学</t>
  </si>
  <si>
    <t>南京市共青团路小学</t>
  </si>
  <si>
    <t>南京市铁心桥中心小学</t>
  </si>
  <si>
    <t>南京市西善桥中心小学</t>
  </si>
  <si>
    <t>南京市板桥中心小学</t>
  </si>
  <si>
    <t>南京市古雄小学</t>
  </si>
  <si>
    <t>南京市小行小学</t>
  </si>
  <si>
    <t>南京市景明佳园小学</t>
  </si>
  <si>
    <t>南京市雨花台中学春江分校小学部</t>
  </si>
  <si>
    <t>南京市雨花外国语小学</t>
  </si>
  <si>
    <t>南京市金地自在城小学</t>
  </si>
  <si>
    <t>南京市西善花苑小学</t>
  </si>
  <si>
    <t>南京市梅山第一小学</t>
  </si>
  <si>
    <t>南京市梅山第二小学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</si>
  <si>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</si>
  <si>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</si>
  <si>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</si>
  <si>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</si>
  <si>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南京市新林规划小学</t>
  </si>
  <si>
    <t>南京市石林规划小学</t>
  </si>
  <si>
    <t>南京市岱山南路小学</t>
  </si>
  <si>
    <t>南京市雨花台区特殊教育学校</t>
  </si>
  <si>
    <t>南京市雨花台区实验幼儿园</t>
  </si>
  <si>
    <t>幼
儿
园</t>
  </si>
  <si>
    <t>南京市花雨花台区花神美境幼儿园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</si>
  <si>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</si>
  <si>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</si>
  <si>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</si>
  <si>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</si>
  <si>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</si>
  <si>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南京市雨花台区板桥街道永安花苑幼儿园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</si>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</sst>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11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tabSelected="1" workbookViewId="0">
      <selection activeCell="A1" sqref="A1:Y1"/>
    </sheetView>
  </sheetViews>
  <sheetFormatPr defaultColWidth="9" defaultRowHeight="13.5"/>
  <cols>
    <col min="1" max="1" width="4" customWidth="1"/>
    <col min="2" max="2" width="28.125" customWidth="1"/>
    <col min="3" max="3" width="9.75" customWidth="1"/>
    <col min="4" max="4" width="4" customWidth="1"/>
    <col min="5" max="5" width="3.875" customWidth="1"/>
    <col min="6" max="6" width="3.75" customWidth="1"/>
    <col min="7" max="7" width="3.25" customWidth="1"/>
    <col min="8" max="8" width="3.125" customWidth="1"/>
    <col min="9" max="9" width="3.5" customWidth="1"/>
    <col min="10" max="10" width="3.375" customWidth="1"/>
    <col min="11" max="12" width="3.5" customWidth="1"/>
    <col min="13" max="13" width="3.25" customWidth="1"/>
    <col min="14" max="14" width="3.75" customWidth="1"/>
    <col min="15" max="15" width="3.375" customWidth="1"/>
    <col min="16" max="16" width="4" customWidth="1"/>
    <col min="17" max="18" width="3.625" customWidth="1"/>
    <col min="19" max="19" width="4.375" customWidth="1"/>
    <col min="20" max="20" width="3.25" customWidth="1"/>
    <col min="21" max="22" width="4" customWidth="1"/>
    <col min="23" max="23" width="4.5" customWidth="1"/>
    <col min="24" max="24" width="4.875" customWidth="1"/>
    <col min="25" max="25" width="10.875" customWidth="1"/>
  </cols>
  <sheetData>
    <row r="1" ht="20.25" spans="1: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9.75" customHeight="1" spans="2: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1" customHeight="1" spans="1:25">
      <c r="A3" s="5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3"/>
      <c r="Y3" s="27" t="s">
        <v>6</v>
      </c>
    </row>
    <row r="4" s="1" customFormat="1" ht="20.25" customHeight="1" spans="1:25">
      <c r="A4" s="5"/>
      <c r="B4" s="5"/>
      <c r="C4" s="9"/>
      <c r="D4" s="5" t="s">
        <v>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8</v>
      </c>
      <c r="U4" s="5"/>
      <c r="V4" s="5"/>
      <c r="W4" s="5"/>
      <c r="X4" s="24" t="s">
        <v>9</v>
      </c>
      <c r="Y4" s="28"/>
    </row>
    <row r="5" ht="39" customHeight="1" spans="1:25">
      <c r="A5" s="5"/>
      <c r="B5" s="5"/>
      <c r="C5" s="10"/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1" t="s">
        <v>23</v>
      </c>
      <c r="R5" s="11" t="s">
        <v>24</v>
      </c>
      <c r="S5" s="11" t="s">
        <v>25</v>
      </c>
      <c r="T5" s="25" t="s">
        <v>26</v>
      </c>
      <c r="U5" s="25" t="s">
        <v>27</v>
      </c>
      <c r="V5" s="25" t="s">
        <v>28</v>
      </c>
      <c r="W5" s="25" t="s">
        <v>29</v>
      </c>
      <c r="X5" s="26"/>
      <c r="Y5" s="29"/>
    </row>
    <row r="6" ht="19.5" customHeight="1" spans="1:25">
      <c r="A6" s="5">
        <v>1</v>
      </c>
      <c r="B6" s="12" t="s">
        <v>30</v>
      </c>
      <c r="C6" s="13" t="s">
        <v>31</v>
      </c>
      <c r="D6" s="5">
        <v>1</v>
      </c>
      <c r="E6" s="5">
        <v>2</v>
      </c>
      <c r="F6" s="5">
        <v>2</v>
      </c>
      <c r="G6" s="5">
        <v>2</v>
      </c>
      <c r="H6" s="5"/>
      <c r="I6" s="5">
        <v>1</v>
      </c>
      <c r="J6" s="5">
        <v>1</v>
      </c>
      <c r="K6" s="5"/>
      <c r="L6" s="5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>
        <f>SUM(D6:V6)</f>
        <v>10</v>
      </c>
      <c r="Y6" s="13" t="s">
        <v>32</v>
      </c>
    </row>
    <row r="7" ht="17.25" customHeight="1" spans="1:25">
      <c r="A7" s="5">
        <v>2</v>
      </c>
      <c r="B7" s="12" t="s">
        <v>33</v>
      </c>
      <c r="C7" s="9"/>
      <c r="D7" s="5"/>
      <c r="E7" s="5">
        <v>1</v>
      </c>
      <c r="F7" s="5">
        <v>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>
        <f>SUM(D7:V7)</f>
        <v>2</v>
      </c>
      <c r="Y7" s="18"/>
    </row>
    <row r="8" ht="16.5" customHeight="1" spans="1:25">
      <c r="A8" s="5">
        <v>3</v>
      </c>
      <c r="B8" s="12" t="s">
        <v>34</v>
      </c>
      <c r="C8" s="9"/>
      <c r="D8" s="5">
        <v>1</v>
      </c>
      <c r="E8" s="5">
        <v>2</v>
      </c>
      <c r="F8" s="5">
        <v>1</v>
      </c>
      <c r="G8" s="5">
        <v>1</v>
      </c>
      <c r="H8" s="5"/>
      <c r="I8" s="5">
        <v>1</v>
      </c>
      <c r="J8" s="5">
        <v>1</v>
      </c>
      <c r="K8" s="5"/>
      <c r="L8" s="5"/>
      <c r="M8" s="5">
        <v>1</v>
      </c>
      <c r="N8" s="5"/>
      <c r="O8" s="5"/>
      <c r="P8" s="5"/>
      <c r="Q8" s="5"/>
      <c r="R8" s="5"/>
      <c r="S8" s="5"/>
      <c r="T8" s="5"/>
      <c r="U8" s="5"/>
      <c r="V8" s="5"/>
      <c r="W8" s="5"/>
      <c r="X8" s="5">
        <f>SUM(D8:V8)</f>
        <v>8</v>
      </c>
      <c r="Y8" s="18"/>
    </row>
    <row r="9" ht="15.75" customHeight="1" spans="1:25">
      <c r="A9" s="5">
        <v>4</v>
      </c>
      <c r="B9" s="12" t="s">
        <v>35</v>
      </c>
      <c r="C9" s="10"/>
      <c r="D9" s="5"/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1</v>
      </c>
      <c r="U9" s="5">
        <v>1</v>
      </c>
      <c r="V9" s="5">
        <v>1</v>
      </c>
      <c r="W9" s="5">
        <v>1</v>
      </c>
      <c r="X9" s="5">
        <f>SUM(D9:W9)</f>
        <v>5</v>
      </c>
      <c r="Y9" s="19"/>
    </row>
    <row r="10" ht="15.75" customHeight="1" spans="1:25">
      <c r="A10" s="14" t="s">
        <v>9</v>
      </c>
      <c r="B10" s="15"/>
      <c r="C10" s="16"/>
      <c r="D10" s="5">
        <f>SUM(D6:D9)</f>
        <v>2</v>
      </c>
      <c r="E10" s="5">
        <f t="shared" ref="E10:X10" si="0">SUM(E6:E9)</f>
        <v>6</v>
      </c>
      <c r="F10" s="5">
        <f t="shared" si="0"/>
        <v>4</v>
      </c>
      <c r="G10" s="5">
        <f t="shared" si="0"/>
        <v>3</v>
      </c>
      <c r="H10" s="5">
        <f t="shared" si="0"/>
        <v>0</v>
      </c>
      <c r="I10" s="5">
        <f t="shared" si="0"/>
        <v>2</v>
      </c>
      <c r="J10" s="5">
        <f t="shared" si="0"/>
        <v>2</v>
      </c>
      <c r="K10" s="5">
        <f t="shared" si="0"/>
        <v>0</v>
      </c>
      <c r="L10" s="5">
        <f t="shared" si="0"/>
        <v>1</v>
      </c>
      <c r="M10" s="5">
        <f t="shared" si="0"/>
        <v>1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1</v>
      </c>
      <c r="U10" s="5">
        <f t="shared" si="0"/>
        <v>1</v>
      </c>
      <c r="V10" s="5">
        <f t="shared" si="0"/>
        <v>1</v>
      </c>
      <c r="W10" s="5">
        <f t="shared" si="0"/>
        <v>1</v>
      </c>
      <c r="X10" s="5">
        <f t="shared" si="0"/>
        <v>25</v>
      </c>
      <c r="Y10" s="13" t="s">
        <v>36</v>
      </c>
    </row>
    <row r="11" customHeight="1" spans="1:25">
      <c r="A11" s="5">
        <v>5</v>
      </c>
      <c r="B11" s="12" t="s">
        <v>37</v>
      </c>
      <c r="C11" s="16" t="s">
        <v>38</v>
      </c>
      <c r="D11" s="5"/>
      <c r="E11" s="5">
        <v>1</v>
      </c>
      <c r="F11" s="5"/>
      <c r="G11" s="5"/>
      <c r="H11" s="5"/>
      <c r="I11" s="5"/>
      <c r="J11" s="5"/>
      <c r="K11" s="5"/>
      <c r="L11" s="5">
        <v>1</v>
      </c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>
        <f t="shared" ref="X11:X46" si="1">SUM(D11:V11)</f>
        <v>3</v>
      </c>
      <c r="Y11" s="18"/>
    </row>
    <row r="12" spans="1:25">
      <c r="A12" s="5">
        <v>6</v>
      </c>
      <c r="B12" s="12" t="s">
        <v>39</v>
      </c>
      <c r="C12" s="5"/>
      <c r="D12" s="5"/>
      <c r="E12" s="5"/>
      <c r="F12" s="5"/>
      <c r="H12" s="5"/>
      <c r="I12" s="5"/>
      <c r="J12" s="5"/>
      <c r="K12" s="5"/>
      <c r="L12" s="5"/>
      <c r="M12" s="5">
        <v>1</v>
      </c>
      <c r="N12" s="5"/>
      <c r="O12" s="5"/>
      <c r="P12" s="5">
        <v>1</v>
      </c>
      <c r="Q12" s="5"/>
      <c r="R12" s="5"/>
      <c r="S12" s="5"/>
      <c r="T12" s="5"/>
      <c r="U12" s="5"/>
      <c r="V12" s="5"/>
      <c r="W12" s="5"/>
      <c r="X12" s="5">
        <f t="shared" si="1"/>
        <v>2</v>
      </c>
      <c r="Y12" s="18"/>
    </row>
    <row r="13" spans="1:25">
      <c r="A13" s="5">
        <v>7</v>
      </c>
      <c r="B13" s="12" t="s">
        <v>40</v>
      </c>
      <c r="C13" s="5"/>
      <c r="D13" s="5"/>
      <c r="E13" s="5"/>
      <c r="F13" s="5"/>
      <c r="G13" s="5"/>
      <c r="H13" s="5"/>
      <c r="I13" s="5"/>
      <c r="J13" s="5">
        <v>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f t="shared" si="1"/>
        <v>1</v>
      </c>
      <c r="Y13" s="18"/>
    </row>
    <row r="14" spans="1:25">
      <c r="A14" s="5">
        <v>8</v>
      </c>
      <c r="B14" s="12" t="s">
        <v>41</v>
      </c>
      <c r="C14" s="5"/>
      <c r="D14" s="5"/>
      <c r="E14" s="5">
        <v>1</v>
      </c>
      <c r="F14" s="5"/>
      <c r="G14" s="5"/>
      <c r="H14" s="5"/>
      <c r="I14" s="5"/>
      <c r="J14" s="5">
        <v>1</v>
      </c>
      <c r="K14" s="5">
        <v>1</v>
      </c>
      <c r="L14" s="5">
        <v>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f t="shared" si="1"/>
        <v>4</v>
      </c>
      <c r="Y14" s="18"/>
    </row>
    <row r="15" spans="1:25">
      <c r="A15" s="5">
        <v>9</v>
      </c>
      <c r="B15" s="12" t="s">
        <v>42</v>
      </c>
      <c r="C15" s="5"/>
      <c r="D15" s="5"/>
      <c r="E15" s="5"/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f t="shared" si="1"/>
        <v>1</v>
      </c>
      <c r="Y15" s="18"/>
    </row>
    <row r="16" spans="1:25">
      <c r="A16" s="5">
        <v>10</v>
      </c>
      <c r="B16" s="17" t="s">
        <v>43</v>
      </c>
      <c r="C16" s="5"/>
      <c r="D16" s="5"/>
      <c r="E16" s="5"/>
      <c r="F16" s="5"/>
      <c r="G16" s="5"/>
      <c r="H16" s="5"/>
      <c r="I16" s="5"/>
      <c r="J16" s="5"/>
      <c r="K16" s="5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f t="shared" si="1"/>
        <v>1</v>
      </c>
      <c r="Y16" s="18"/>
    </row>
    <row r="17" spans="1:25">
      <c r="A17" s="5">
        <v>11</v>
      </c>
      <c r="B17" s="12" t="s">
        <v>44</v>
      </c>
      <c r="C17" s="5"/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v>1</v>
      </c>
      <c r="Q17" s="5"/>
      <c r="R17" s="5"/>
      <c r="S17" s="5"/>
      <c r="T17" s="5"/>
      <c r="U17" s="5"/>
      <c r="V17" s="5"/>
      <c r="W17" s="5"/>
      <c r="X17" s="5">
        <f t="shared" si="1"/>
        <v>2</v>
      </c>
      <c r="Y17" s="18"/>
    </row>
    <row r="18" spans="1:25">
      <c r="A18" s="5">
        <v>12</v>
      </c>
      <c r="B18" s="12" t="s">
        <v>45</v>
      </c>
      <c r="C18" s="5"/>
      <c r="D18" s="5"/>
      <c r="E18" s="5">
        <v>3</v>
      </c>
      <c r="F18" s="5"/>
      <c r="G18" s="5"/>
      <c r="H18" s="5"/>
      <c r="I18" s="5"/>
      <c r="J18" s="5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f t="shared" si="1"/>
        <v>4</v>
      </c>
      <c r="Y18" s="18"/>
    </row>
    <row r="19" spans="1:25">
      <c r="A19" s="5">
        <v>13</v>
      </c>
      <c r="B19" s="12" t="s">
        <v>46</v>
      </c>
      <c r="C19" s="5"/>
      <c r="D19" s="5">
        <v>1</v>
      </c>
      <c r="E19" s="5">
        <v>1</v>
      </c>
      <c r="F19" s="5">
        <v>1</v>
      </c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5"/>
      <c r="R19" s="5"/>
      <c r="S19" s="5"/>
      <c r="T19" s="5"/>
      <c r="U19" s="5"/>
      <c r="V19" s="5"/>
      <c r="W19" s="5"/>
      <c r="X19" s="5">
        <f t="shared" si="1"/>
        <v>4</v>
      </c>
      <c r="Y19" s="18"/>
    </row>
    <row r="20" spans="1:25">
      <c r="A20" s="5">
        <v>14</v>
      </c>
      <c r="B20" s="12" t="s">
        <v>47</v>
      </c>
      <c r="C20" s="5"/>
      <c r="D20" s="5">
        <v>3</v>
      </c>
      <c r="E20" s="5">
        <v>3</v>
      </c>
      <c r="F20" s="5">
        <v>1</v>
      </c>
      <c r="G20" s="5"/>
      <c r="H20" s="5"/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/>
      <c r="R20" s="5"/>
      <c r="S20" s="5"/>
      <c r="T20" s="5"/>
      <c r="U20" s="5"/>
      <c r="V20" s="5"/>
      <c r="W20" s="5"/>
      <c r="X20" s="5">
        <f t="shared" si="1"/>
        <v>15</v>
      </c>
      <c r="Y20" s="18"/>
    </row>
    <row r="21" spans="1:25">
      <c r="A21" s="5">
        <v>15</v>
      </c>
      <c r="B21" s="12" t="s">
        <v>48</v>
      </c>
      <c r="C21" s="5"/>
      <c r="D21" s="5">
        <v>5</v>
      </c>
      <c r="E21" s="5">
        <v>4</v>
      </c>
      <c r="F21" s="5">
        <v>3</v>
      </c>
      <c r="G21" s="5">
        <v>2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2</v>
      </c>
      <c r="O21" s="5">
        <v>1</v>
      </c>
      <c r="P21" s="5"/>
      <c r="Q21" s="5"/>
      <c r="R21" s="5"/>
      <c r="S21" s="5"/>
      <c r="T21" s="5"/>
      <c r="U21" s="5"/>
      <c r="V21" s="5"/>
      <c r="W21" s="5"/>
      <c r="X21" s="5">
        <f t="shared" si="1"/>
        <v>23</v>
      </c>
      <c r="Y21" s="18"/>
    </row>
    <row r="22" spans="1:25">
      <c r="A22" s="14" t="s">
        <v>9</v>
      </c>
      <c r="B22" s="15"/>
      <c r="C22" s="5"/>
      <c r="D22" s="5">
        <f>SUM(D11:D21)</f>
        <v>10</v>
      </c>
      <c r="E22" s="5">
        <f t="shared" ref="E22:W22" si="2">SUM(E11:E21)</f>
        <v>13</v>
      </c>
      <c r="F22" s="5">
        <f t="shared" si="2"/>
        <v>6</v>
      </c>
      <c r="G22" s="5">
        <f t="shared" si="2"/>
        <v>2</v>
      </c>
      <c r="H22" s="5">
        <f t="shared" si="2"/>
        <v>1</v>
      </c>
      <c r="I22" s="5">
        <f t="shared" si="2"/>
        <v>2</v>
      </c>
      <c r="J22" s="5">
        <f t="shared" si="2"/>
        <v>5</v>
      </c>
      <c r="K22" s="5">
        <f t="shared" si="2"/>
        <v>4</v>
      </c>
      <c r="L22" s="5">
        <f t="shared" si="2"/>
        <v>4</v>
      </c>
      <c r="M22" s="5">
        <f t="shared" si="2"/>
        <v>3</v>
      </c>
      <c r="N22" s="5">
        <f t="shared" si="2"/>
        <v>3</v>
      </c>
      <c r="O22" s="5">
        <f t="shared" si="2"/>
        <v>3</v>
      </c>
      <c r="P22" s="5">
        <f t="shared" si="2"/>
        <v>4</v>
      </c>
      <c r="Q22" s="5">
        <f t="shared" si="2"/>
        <v>0</v>
      </c>
      <c r="R22" s="5">
        <f t="shared" si="2"/>
        <v>0</v>
      </c>
      <c r="S22" s="5">
        <f t="shared" si="2"/>
        <v>0</v>
      </c>
      <c r="T22" s="5">
        <f t="shared" si="2"/>
        <v>0</v>
      </c>
      <c r="U22" s="5">
        <f t="shared" si="2"/>
        <v>0</v>
      </c>
      <c r="V22" s="5">
        <f t="shared" si="2"/>
        <v>0</v>
      </c>
      <c r="W22" s="5">
        <f t="shared" si="2"/>
        <v>0</v>
      </c>
      <c r="X22" s="5">
        <f t="shared" si="1"/>
        <v>60</v>
      </c>
      <c r="Y22" s="19"/>
    </row>
    <row r="23" customHeight="1" spans="1:25">
      <c r="A23" s="5">
        <v>16</v>
      </c>
      <c r="B23" s="12" t="s">
        <v>49</v>
      </c>
      <c r="C23" s="13" t="s">
        <v>50</v>
      </c>
      <c r="D23" s="5">
        <v>4</v>
      </c>
      <c r="E23" s="5">
        <v>2</v>
      </c>
      <c r="F23" s="5">
        <v>2</v>
      </c>
      <c r="G23" s="5"/>
      <c r="H23" s="5"/>
      <c r="I23" s="5"/>
      <c r="J23" s="5"/>
      <c r="K23" s="5"/>
      <c r="L23" s="5"/>
      <c r="M23" s="5"/>
      <c r="N23" s="5">
        <v>1</v>
      </c>
      <c r="O23" s="5">
        <v>1</v>
      </c>
      <c r="P23" s="5">
        <v>1</v>
      </c>
      <c r="Q23" s="5">
        <v>1</v>
      </c>
      <c r="R23" s="5"/>
      <c r="S23" s="5"/>
      <c r="T23" s="5"/>
      <c r="U23" s="5"/>
      <c r="V23" s="5"/>
      <c r="W23" s="5"/>
      <c r="X23" s="5">
        <f t="shared" si="1"/>
        <v>12</v>
      </c>
      <c r="Y23" s="13" t="s">
        <v>36</v>
      </c>
    </row>
    <row r="24" spans="1:25">
      <c r="A24" s="5">
        <v>17</v>
      </c>
      <c r="B24" s="12" t="s">
        <v>51</v>
      </c>
      <c r="C24" s="18"/>
      <c r="D24" s="5">
        <v>1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>
        <v>1</v>
      </c>
      <c r="O24" s="5"/>
      <c r="P24" s="5"/>
      <c r="Q24" s="5">
        <v>1</v>
      </c>
      <c r="R24" s="5"/>
      <c r="S24" s="5"/>
      <c r="T24" s="5"/>
      <c r="U24" s="5"/>
      <c r="V24" s="5"/>
      <c r="W24" s="5"/>
      <c r="X24" s="5">
        <f t="shared" si="1"/>
        <v>4</v>
      </c>
      <c r="Y24" s="18"/>
    </row>
    <row r="25" spans="1:25">
      <c r="A25" s="5">
        <v>18</v>
      </c>
      <c r="B25" s="12" t="s">
        <v>52</v>
      </c>
      <c r="C25" s="18"/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>
        <f t="shared" si="1"/>
        <v>2</v>
      </c>
      <c r="Y25" s="18"/>
    </row>
    <row r="26" spans="1:25">
      <c r="A26" s="5">
        <v>19</v>
      </c>
      <c r="B26" s="12" t="s">
        <v>53</v>
      </c>
      <c r="C26" s="18"/>
      <c r="D26" s="5"/>
      <c r="E26" s="5"/>
      <c r="F26" s="5"/>
      <c r="G26" s="5"/>
      <c r="H26" s="5"/>
      <c r="I26" s="5"/>
      <c r="J26" s="5"/>
      <c r="K26" s="5"/>
      <c r="L26" s="5"/>
      <c r="M26" s="5">
        <v>1</v>
      </c>
      <c r="N26" s="5">
        <v>1</v>
      </c>
      <c r="O26" s="5"/>
      <c r="P26" s="5"/>
      <c r="Q26" s="5"/>
      <c r="R26" s="5"/>
      <c r="S26" s="5"/>
      <c r="T26" s="5"/>
      <c r="U26" s="5"/>
      <c r="V26" s="5"/>
      <c r="W26" s="5"/>
      <c r="X26" s="5">
        <f t="shared" si="1"/>
        <v>2</v>
      </c>
      <c r="Y26" s="18"/>
    </row>
    <row r="27" spans="1:25">
      <c r="A27" s="5">
        <v>20</v>
      </c>
      <c r="B27" s="12" t="s">
        <v>54</v>
      </c>
      <c r="C27" s="18"/>
      <c r="D27" s="5">
        <v>2</v>
      </c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f t="shared" si="1"/>
        <v>4</v>
      </c>
      <c r="Y27" s="18"/>
    </row>
    <row r="28" spans="1:25">
      <c r="A28" s="5">
        <v>21</v>
      </c>
      <c r="B28" s="12" t="s">
        <v>55</v>
      </c>
      <c r="C28" s="18"/>
      <c r="D28" s="5"/>
      <c r="E28" s="5">
        <v>1</v>
      </c>
      <c r="F28" s="5"/>
      <c r="G28" s="5"/>
      <c r="H28" s="5"/>
      <c r="I28" s="5"/>
      <c r="J28" s="5"/>
      <c r="K28" s="5"/>
      <c r="L28" s="5"/>
      <c r="M28" s="5">
        <v>1</v>
      </c>
      <c r="N28" s="5">
        <v>1</v>
      </c>
      <c r="O28" s="5"/>
      <c r="P28" s="5"/>
      <c r="Q28" s="5"/>
      <c r="R28" s="5"/>
      <c r="S28" s="5"/>
      <c r="T28" s="5"/>
      <c r="U28" s="5"/>
      <c r="V28" s="5"/>
      <c r="W28" s="5"/>
      <c r="X28" s="5">
        <f t="shared" si="1"/>
        <v>3</v>
      </c>
      <c r="Y28" s="18"/>
    </row>
    <row r="29" ht="14.25" customHeight="1" spans="1:25">
      <c r="A29" s="5">
        <v>22</v>
      </c>
      <c r="B29" s="12" t="s">
        <v>56</v>
      </c>
      <c r="C29" s="18"/>
      <c r="D29" s="5"/>
      <c r="E29" s="5">
        <v>1</v>
      </c>
      <c r="F29" s="5">
        <v>1</v>
      </c>
      <c r="G29" s="5"/>
      <c r="H29" s="5"/>
      <c r="I29" s="5"/>
      <c r="J29" s="5"/>
      <c r="K29" s="5"/>
      <c r="L29" s="5"/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>
        <f t="shared" si="1"/>
        <v>3</v>
      </c>
      <c r="Y29" s="18"/>
    </row>
    <row r="30" spans="1:25">
      <c r="A30" s="5">
        <v>23</v>
      </c>
      <c r="B30" s="12" t="s">
        <v>57</v>
      </c>
      <c r="C30" s="18"/>
      <c r="D30" s="5">
        <v>2</v>
      </c>
      <c r="E30" s="5">
        <v>1</v>
      </c>
      <c r="F30" s="5"/>
      <c r="G30" s="5"/>
      <c r="H30" s="5"/>
      <c r="I30" s="5"/>
      <c r="J30" s="5"/>
      <c r="K30" s="5"/>
      <c r="L30" s="5"/>
      <c r="M30" s="5">
        <v>1</v>
      </c>
      <c r="N30" s="5"/>
      <c r="O30" s="5"/>
      <c r="P30" s="5">
        <v>1</v>
      </c>
      <c r="Q30" s="5">
        <v>1</v>
      </c>
      <c r="R30" s="5"/>
      <c r="S30" s="5"/>
      <c r="T30" s="5"/>
      <c r="U30" s="5"/>
      <c r="V30" s="5"/>
      <c r="W30" s="5"/>
      <c r="X30" s="5">
        <f t="shared" si="1"/>
        <v>6</v>
      </c>
      <c r="Y30" s="18"/>
    </row>
    <row r="31" spans="1:25">
      <c r="A31" s="5">
        <v>24</v>
      </c>
      <c r="B31" s="12" t="s">
        <v>58</v>
      </c>
      <c r="C31" s="18"/>
      <c r="D31" s="5">
        <v>1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f t="shared" si="1"/>
        <v>2</v>
      </c>
      <c r="Y31" s="18"/>
    </row>
    <row r="32" spans="1:25">
      <c r="A32" s="5">
        <v>25</v>
      </c>
      <c r="B32" s="12" t="s">
        <v>59</v>
      </c>
      <c r="C32" s="18"/>
      <c r="D32" s="5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f t="shared" si="1"/>
        <v>1</v>
      </c>
      <c r="Y32" s="18"/>
    </row>
    <row r="33" spans="1:25">
      <c r="A33" s="5">
        <v>26</v>
      </c>
      <c r="B33" s="12" t="s">
        <v>60</v>
      </c>
      <c r="C33" s="18"/>
      <c r="D33" s="5">
        <v>6</v>
      </c>
      <c r="E33" s="5">
        <v>3</v>
      </c>
      <c r="F33" s="5">
        <v>3</v>
      </c>
      <c r="G33" s="5"/>
      <c r="H33" s="5"/>
      <c r="I33" s="5"/>
      <c r="J33" s="5"/>
      <c r="K33" s="5"/>
      <c r="L33" s="5"/>
      <c r="M33" s="5">
        <v>1</v>
      </c>
      <c r="N33" s="5">
        <v>2</v>
      </c>
      <c r="O33" s="5">
        <v>1</v>
      </c>
      <c r="P33" s="5">
        <v>1</v>
      </c>
      <c r="Q33" s="5">
        <v>1</v>
      </c>
      <c r="R33" s="5"/>
      <c r="S33" s="5"/>
      <c r="T33" s="5"/>
      <c r="U33" s="5"/>
      <c r="V33" s="5"/>
      <c r="W33" s="5"/>
      <c r="X33" s="5">
        <f t="shared" si="1"/>
        <v>18</v>
      </c>
      <c r="Y33" s="18"/>
    </row>
    <row r="34" spans="1:25">
      <c r="A34" s="5">
        <v>27</v>
      </c>
      <c r="B34" s="12" t="s">
        <v>61</v>
      </c>
      <c r="C34" s="18"/>
      <c r="D34" s="5">
        <v>3</v>
      </c>
      <c r="E34" s="5">
        <v>2</v>
      </c>
      <c r="F34" s="5">
        <v>1</v>
      </c>
      <c r="G34" s="5"/>
      <c r="H34" s="5"/>
      <c r="I34" s="5"/>
      <c r="J34" s="5"/>
      <c r="K34" s="5"/>
      <c r="L34" s="5"/>
      <c r="M34" s="5"/>
      <c r="N34" s="5">
        <v>1</v>
      </c>
      <c r="O34" s="5">
        <v>1</v>
      </c>
      <c r="P34" s="5">
        <v>1</v>
      </c>
      <c r="Q34" s="5"/>
      <c r="R34" s="5"/>
      <c r="S34" s="5"/>
      <c r="T34" s="5"/>
      <c r="U34" s="5"/>
      <c r="V34" s="5"/>
      <c r="W34" s="5"/>
      <c r="X34" s="5">
        <f t="shared" si="1"/>
        <v>9</v>
      </c>
      <c r="Y34" s="18"/>
    </row>
    <row r="35" spans="1:25">
      <c r="A35" s="5">
        <v>28</v>
      </c>
      <c r="B35" s="12" t="s">
        <v>62</v>
      </c>
      <c r="C35" s="18"/>
      <c r="D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 t="shared" si="1"/>
        <v>1</v>
      </c>
      <c r="Y35" s="18"/>
    </row>
    <row r="36" spans="1:25">
      <c r="A36" s="5">
        <v>29</v>
      </c>
      <c r="B36" s="12" t="s">
        <v>63</v>
      </c>
      <c r="C36" s="18"/>
      <c r="D36" s="5"/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>
        <v>1</v>
      </c>
      <c r="R36" s="5"/>
      <c r="S36" s="5"/>
      <c r="T36" s="5"/>
      <c r="U36" s="5"/>
      <c r="V36" s="5"/>
      <c r="W36" s="5"/>
      <c r="X36" s="5">
        <f t="shared" si="1"/>
        <v>2</v>
      </c>
      <c r="Y36" s="18"/>
    </row>
    <row r="37" spans="1:25">
      <c r="A37" s="5">
        <v>30</v>
      </c>
      <c r="B37" s="12" t="s">
        <v>64</v>
      </c>
      <c r="C37" s="18"/>
      <c r="D37" s="5">
        <v>1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>
        <f t="shared" si="1"/>
        <v>3</v>
      </c>
      <c r="Y37" s="18"/>
    </row>
    <row r="38" spans="1:25">
      <c r="A38" s="5">
        <v>31</v>
      </c>
      <c r="B38" s="12" t="s">
        <v>65</v>
      </c>
      <c r="C38" s="18"/>
      <c r="D38" s="5">
        <v>6</v>
      </c>
      <c r="E38" s="5">
        <v>3</v>
      </c>
      <c r="F38" s="5">
        <v>3</v>
      </c>
      <c r="G38" s="5"/>
      <c r="H38" s="5"/>
      <c r="I38" s="5"/>
      <c r="J38" s="5"/>
      <c r="K38" s="5"/>
      <c r="L38" s="5"/>
      <c r="M38" s="5">
        <v>1</v>
      </c>
      <c r="N38" s="5">
        <v>1</v>
      </c>
      <c r="O38" s="5"/>
      <c r="P38" s="5">
        <v>1</v>
      </c>
      <c r="Q38" s="5">
        <v>1</v>
      </c>
      <c r="R38" s="5"/>
      <c r="S38" s="5"/>
      <c r="T38" s="5"/>
      <c r="U38" s="5"/>
      <c r="V38" s="5"/>
      <c r="W38" s="5"/>
      <c r="X38" s="5">
        <f t="shared" si="1"/>
        <v>16</v>
      </c>
      <c r="Y38" s="18"/>
    </row>
    <row r="39" spans="1:25">
      <c r="A39" s="5">
        <v>32</v>
      </c>
      <c r="B39" s="12" t="s">
        <v>66</v>
      </c>
      <c r="C39" s="18"/>
      <c r="D39" s="5">
        <v>6</v>
      </c>
      <c r="E39" s="5">
        <v>3</v>
      </c>
      <c r="F39" s="5">
        <v>1</v>
      </c>
      <c r="G39" s="5"/>
      <c r="H39" s="5"/>
      <c r="I39" s="5"/>
      <c r="J39" s="5"/>
      <c r="K39" s="5"/>
      <c r="L39" s="5"/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/>
      <c r="S39" s="5"/>
      <c r="T39" s="5"/>
      <c r="U39" s="5"/>
      <c r="V39" s="5"/>
      <c r="W39" s="5"/>
      <c r="X39" s="5">
        <f t="shared" si="1"/>
        <v>15</v>
      </c>
      <c r="Y39" s="18"/>
    </row>
    <row r="40" spans="1:25">
      <c r="A40" s="5">
        <v>33</v>
      </c>
      <c r="B40" s="12" t="s">
        <v>67</v>
      </c>
      <c r="C40" s="18"/>
      <c r="D40" s="5">
        <v>2</v>
      </c>
      <c r="E40" s="5">
        <v>2</v>
      </c>
      <c r="F40" s="5">
        <v>1</v>
      </c>
      <c r="G40" s="5"/>
      <c r="H40" s="5"/>
      <c r="I40" s="5"/>
      <c r="J40" s="5"/>
      <c r="K40" s="5"/>
      <c r="L40" s="5"/>
      <c r="M40" s="5"/>
      <c r="N40" s="5">
        <v>1</v>
      </c>
      <c r="O40" s="5">
        <v>1</v>
      </c>
      <c r="P40" s="5"/>
      <c r="Q40" s="5">
        <v>1</v>
      </c>
      <c r="R40" s="5"/>
      <c r="S40" s="5"/>
      <c r="T40" s="5"/>
      <c r="U40" s="5"/>
      <c r="V40" s="5"/>
      <c r="W40" s="5"/>
      <c r="X40" s="5">
        <f t="shared" si="1"/>
        <v>8</v>
      </c>
      <c r="Y40" s="18"/>
    </row>
    <row r="41" spans="1:25">
      <c r="A41" s="5">
        <v>34</v>
      </c>
      <c r="B41" s="12" t="s">
        <v>68</v>
      </c>
      <c r="C41" s="18"/>
      <c r="D41" s="5">
        <v>3</v>
      </c>
      <c r="E41" s="5">
        <v>2</v>
      </c>
      <c r="F41" s="5"/>
      <c r="G41" s="5"/>
      <c r="H41" s="5"/>
      <c r="I41" s="5"/>
      <c r="J41" s="5"/>
      <c r="K41" s="5"/>
      <c r="L41" s="5"/>
      <c r="M41" s="5">
        <v>2</v>
      </c>
      <c r="N41" s="5">
        <v>2</v>
      </c>
      <c r="O41" s="5">
        <v>1</v>
      </c>
      <c r="P41" s="5">
        <v>2</v>
      </c>
      <c r="Q41" s="5"/>
      <c r="R41" s="5"/>
      <c r="S41" s="5"/>
      <c r="T41" s="5"/>
      <c r="U41" s="5"/>
      <c r="V41" s="5"/>
      <c r="W41" s="5"/>
      <c r="X41" s="5">
        <f t="shared" si="1"/>
        <v>12</v>
      </c>
      <c r="Y41" s="18"/>
    </row>
    <row r="42" spans="1:25">
      <c r="A42" s="5">
        <v>35</v>
      </c>
      <c r="B42" s="12" t="s">
        <v>69</v>
      </c>
      <c r="C42" s="18"/>
      <c r="D42" s="5">
        <v>3</v>
      </c>
      <c r="E42" s="5">
        <v>2</v>
      </c>
      <c r="F42" s="5">
        <v>1</v>
      </c>
      <c r="G42" s="5"/>
      <c r="H42" s="5"/>
      <c r="I42" s="5"/>
      <c r="J42" s="5"/>
      <c r="K42" s="5"/>
      <c r="L42" s="5"/>
      <c r="M42" s="5">
        <v>1</v>
      </c>
      <c r="N42" s="5"/>
      <c r="O42" s="5">
        <v>1</v>
      </c>
      <c r="P42" s="5">
        <v>1</v>
      </c>
      <c r="Q42" s="5">
        <v>1</v>
      </c>
      <c r="R42" s="5"/>
      <c r="S42" s="5"/>
      <c r="T42" s="5"/>
      <c r="U42" s="5"/>
      <c r="V42" s="5"/>
      <c r="W42" s="5"/>
      <c r="X42" s="5">
        <f t="shared" si="1"/>
        <v>10</v>
      </c>
      <c r="Y42" s="18"/>
    </row>
    <row r="43" spans="1:25">
      <c r="A43" s="5">
        <v>36</v>
      </c>
      <c r="B43" s="12" t="s">
        <v>70</v>
      </c>
      <c r="C43" s="18"/>
      <c r="D43" s="5">
        <v>3</v>
      </c>
      <c r="E43" s="5">
        <v>2</v>
      </c>
      <c r="F43" s="5">
        <v>1</v>
      </c>
      <c r="G43" s="5"/>
      <c r="H43" s="5"/>
      <c r="I43" s="5"/>
      <c r="J43" s="5"/>
      <c r="K43" s="5"/>
      <c r="L43" s="5"/>
      <c r="M43" s="5">
        <v>1</v>
      </c>
      <c r="N43" s="5">
        <v>1</v>
      </c>
      <c r="O43" s="5"/>
      <c r="P43" s="5">
        <v>1</v>
      </c>
      <c r="Q43" s="5">
        <v>1</v>
      </c>
      <c r="R43" s="5"/>
      <c r="S43" s="5"/>
      <c r="T43" s="5"/>
      <c r="U43" s="5"/>
      <c r="V43" s="5"/>
      <c r="W43" s="5"/>
      <c r="X43" s="5">
        <f t="shared" si="1"/>
        <v>10</v>
      </c>
      <c r="Y43" s="18"/>
    </row>
    <row r="44" spans="1:25">
      <c r="A44" s="5">
        <v>37</v>
      </c>
      <c r="B44" s="12" t="s">
        <v>71</v>
      </c>
      <c r="C44" s="19"/>
      <c r="D44" s="5">
        <v>3</v>
      </c>
      <c r="E44" s="5">
        <v>1</v>
      </c>
      <c r="F44" s="5">
        <v>1</v>
      </c>
      <c r="G44" s="5"/>
      <c r="H44" s="5"/>
      <c r="I44" s="5"/>
      <c r="J44" s="5"/>
      <c r="K44" s="5"/>
      <c r="L44" s="5"/>
      <c r="M44" s="5">
        <v>1</v>
      </c>
      <c r="N44" s="5">
        <v>1</v>
      </c>
      <c r="O44" s="5">
        <v>1</v>
      </c>
      <c r="P44" s="5">
        <v>1</v>
      </c>
      <c r="Q44" s="5"/>
      <c r="R44" s="5"/>
      <c r="S44" s="5"/>
      <c r="T44" s="5"/>
      <c r="U44" s="5"/>
      <c r="V44" s="5"/>
      <c r="W44" s="5"/>
      <c r="X44" s="5">
        <f t="shared" si="1"/>
        <v>9</v>
      </c>
      <c r="Y44" s="18"/>
    </row>
    <row r="45" spans="1:25">
      <c r="A45" s="14" t="s">
        <v>9</v>
      </c>
      <c r="B45" s="15"/>
      <c r="C45" s="5"/>
      <c r="D45" s="5">
        <f>SUM(D23:D44)</f>
        <v>49</v>
      </c>
      <c r="E45" s="5">
        <f t="shared" ref="E45:W45" si="3">SUM(E23:E44)</f>
        <v>30</v>
      </c>
      <c r="F45" s="5">
        <f t="shared" si="3"/>
        <v>16</v>
      </c>
      <c r="G45" s="5">
        <f t="shared" si="3"/>
        <v>0</v>
      </c>
      <c r="H45" s="5">
        <f t="shared" si="3"/>
        <v>0</v>
      </c>
      <c r="I45" s="5">
        <f t="shared" si="3"/>
        <v>0</v>
      </c>
      <c r="J45" s="5">
        <f t="shared" si="3"/>
        <v>0</v>
      </c>
      <c r="K45" s="5">
        <f t="shared" si="3"/>
        <v>0</v>
      </c>
      <c r="L45" s="5">
        <f t="shared" si="3"/>
        <v>0</v>
      </c>
      <c r="M45" s="5">
        <f t="shared" si="3"/>
        <v>11</v>
      </c>
      <c r="N45" s="5">
        <f t="shared" si="3"/>
        <v>15</v>
      </c>
      <c r="O45" s="5">
        <f t="shared" si="3"/>
        <v>10</v>
      </c>
      <c r="P45" s="5">
        <f t="shared" si="3"/>
        <v>11</v>
      </c>
      <c r="Q45" s="5">
        <f t="shared" si="3"/>
        <v>10</v>
      </c>
      <c r="R45" s="5">
        <f t="shared" si="3"/>
        <v>0</v>
      </c>
      <c r="S45" s="5">
        <f t="shared" si="3"/>
        <v>0</v>
      </c>
      <c r="T45" s="5">
        <f t="shared" si="3"/>
        <v>0</v>
      </c>
      <c r="U45" s="5">
        <f t="shared" si="3"/>
        <v>0</v>
      </c>
      <c r="V45" s="5">
        <f t="shared" si="3"/>
        <v>0</v>
      </c>
      <c r="W45" s="5">
        <f t="shared" si="3"/>
        <v>0</v>
      </c>
      <c r="X45" s="5">
        <f t="shared" si="1"/>
        <v>152</v>
      </c>
      <c r="Y45" s="19"/>
    </row>
    <row r="46" spans="1:25">
      <c r="A46" s="5">
        <v>38</v>
      </c>
      <c r="B46" s="20" t="s">
        <v>72</v>
      </c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>
        <v>3</v>
      </c>
      <c r="S46" s="5"/>
      <c r="T46" s="5"/>
      <c r="U46" s="5"/>
      <c r="V46" s="5"/>
      <c r="W46" s="5"/>
      <c r="X46" s="5">
        <f t="shared" si="1"/>
        <v>3</v>
      </c>
      <c r="Y46" s="13"/>
    </row>
    <row r="47" spans="1:25">
      <c r="A47" s="14" t="s">
        <v>9</v>
      </c>
      <c r="B47" s="1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f>SUM(R46)</f>
        <v>3</v>
      </c>
      <c r="S47" s="5"/>
      <c r="T47" s="5"/>
      <c r="U47" s="5"/>
      <c r="V47" s="5"/>
      <c r="W47" s="5"/>
      <c r="X47" s="5">
        <v>3</v>
      </c>
      <c r="Y47" s="19"/>
    </row>
    <row r="48" customHeight="1" spans="1:25">
      <c r="A48" s="5">
        <v>39</v>
      </c>
      <c r="B48" s="12" t="s">
        <v>73</v>
      </c>
      <c r="C48" s="13" t="s">
        <v>74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9</v>
      </c>
      <c r="T48" s="5"/>
      <c r="U48" s="5"/>
      <c r="V48" s="5"/>
      <c r="W48" s="5"/>
      <c r="X48" s="5">
        <f t="shared" ref="X48:X56" si="4">SUM(S48:V48)</f>
        <v>9</v>
      </c>
      <c r="Y48" s="13" t="s">
        <v>36</v>
      </c>
    </row>
    <row r="49" spans="1:25">
      <c r="A49" s="5">
        <v>40</v>
      </c>
      <c r="B49" s="12" t="s">
        <v>75</v>
      </c>
      <c r="C49" s="1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2</v>
      </c>
      <c r="T49" s="5"/>
      <c r="U49" s="5"/>
      <c r="V49" s="5"/>
      <c r="W49" s="5"/>
      <c r="X49" s="5">
        <f t="shared" si="4"/>
        <v>2</v>
      </c>
      <c r="Y49" s="18"/>
    </row>
    <row r="50" spans="1:25">
      <c r="A50" s="5">
        <v>41</v>
      </c>
      <c r="B50" s="12" t="s">
        <v>76</v>
      </c>
      <c r="C50" s="1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2</v>
      </c>
      <c r="T50" s="5"/>
      <c r="U50" s="5"/>
      <c r="V50" s="5"/>
      <c r="W50" s="5"/>
      <c r="X50" s="5">
        <f t="shared" si="4"/>
        <v>2</v>
      </c>
      <c r="Y50" s="18"/>
    </row>
    <row r="51" spans="1:25">
      <c r="A51" s="5">
        <v>42</v>
      </c>
      <c r="B51" s="12" t="s">
        <v>77</v>
      </c>
      <c r="C51" s="1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1</v>
      </c>
      <c r="T51" s="5"/>
      <c r="U51" s="5"/>
      <c r="V51" s="5"/>
      <c r="W51" s="5"/>
      <c r="X51" s="5">
        <f t="shared" si="4"/>
        <v>1</v>
      </c>
      <c r="Y51" s="18"/>
    </row>
    <row r="52" spans="1:25">
      <c r="A52" s="5">
        <v>43</v>
      </c>
      <c r="B52" s="12" t="s">
        <v>78</v>
      </c>
      <c r="C52" s="1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1</v>
      </c>
      <c r="T52" s="5"/>
      <c r="U52" s="5"/>
      <c r="V52" s="5"/>
      <c r="W52" s="5"/>
      <c r="X52" s="5">
        <f t="shared" si="4"/>
        <v>1</v>
      </c>
      <c r="Y52" s="18"/>
    </row>
    <row r="53" spans="1:25">
      <c r="A53" s="5">
        <v>44</v>
      </c>
      <c r="B53" s="12" t="s">
        <v>79</v>
      </c>
      <c r="C53" s="1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1</v>
      </c>
      <c r="T53" s="5"/>
      <c r="U53" s="5"/>
      <c r="V53" s="5"/>
      <c r="W53" s="5"/>
      <c r="X53" s="5">
        <f t="shared" si="4"/>
        <v>1</v>
      </c>
      <c r="Y53" s="18"/>
    </row>
    <row r="54" spans="1:25">
      <c r="A54" s="5">
        <v>45</v>
      </c>
      <c r="B54" s="12" t="s">
        <v>80</v>
      </c>
      <c r="C54" s="1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1</v>
      </c>
      <c r="T54" s="5"/>
      <c r="U54" s="5"/>
      <c r="V54" s="5"/>
      <c r="W54" s="5"/>
      <c r="X54" s="5">
        <f t="shared" si="4"/>
        <v>1</v>
      </c>
      <c r="Y54" s="18"/>
    </row>
    <row r="55" spans="1:25">
      <c r="A55" s="5">
        <v>46</v>
      </c>
      <c r="B55" s="12" t="s">
        <v>81</v>
      </c>
      <c r="C55" s="1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2</v>
      </c>
      <c r="T55" s="5"/>
      <c r="U55" s="5"/>
      <c r="V55" s="5"/>
      <c r="W55" s="5"/>
      <c r="X55" s="5">
        <f t="shared" si="4"/>
        <v>2</v>
      </c>
      <c r="Y55" s="18"/>
    </row>
    <row r="56" spans="1:25">
      <c r="A56" s="14" t="s">
        <v>9</v>
      </c>
      <c r="B56" s="1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f>SUM(S48:S55)</f>
        <v>19</v>
      </c>
      <c r="T56" s="5"/>
      <c r="U56" s="5"/>
      <c r="V56" s="5"/>
      <c r="W56" s="5"/>
      <c r="X56" s="5">
        <f t="shared" si="4"/>
        <v>19</v>
      </c>
      <c r="Y56" s="19"/>
    </row>
    <row r="57" spans="1:25">
      <c r="A57" s="14" t="s">
        <v>82</v>
      </c>
      <c r="B57" s="15"/>
      <c r="C57" s="5"/>
      <c r="D57" s="5">
        <f t="shared" ref="D57:X57" si="5">D10+D22+D45+D47+D56</f>
        <v>61</v>
      </c>
      <c r="E57" s="5">
        <f t="shared" si="5"/>
        <v>49</v>
      </c>
      <c r="F57" s="5">
        <f t="shared" si="5"/>
        <v>26</v>
      </c>
      <c r="G57" s="5">
        <f t="shared" si="5"/>
        <v>5</v>
      </c>
      <c r="H57" s="5">
        <f t="shared" si="5"/>
        <v>1</v>
      </c>
      <c r="I57" s="5">
        <f t="shared" si="5"/>
        <v>4</v>
      </c>
      <c r="J57" s="5">
        <f t="shared" si="5"/>
        <v>7</v>
      </c>
      <c r="K57" s="5">
        <f t="shared" si="5"/>
        <v>4</v>
      </c>
      <c r="L57" s="5">
        <f t="shared" si="5"/>
        <v>5</v>
      </c>
      <c r="M57" s="5">
        <f t="shared" si="5"/>
        <v>15</v>
      </c>
      <c r="N57" s="5">
        <f t="shared" si="5"/>
        <v>18</v>
      </c>
      <c r="O57" s="5">
        <f t="shared" si="5"/>
        <v>13</v>
      </c>
      <c r="P57" s="5">
        <f t="shared" si="5"/>
        <v>15</v>
      </c>
      <c r="Q57" s="5">
        <f t="shared" si="5"/>
        <v>10</v>
      </c>
      <c r="R57" s="5">
        <f t="shared" si="5"/>
        <v>3</v>
      </c>
      <c r="S57" s="5">
        <f t="shared" si="5"/>
        <v>19</v>
      </c>
      <c r="T57" s="5">
        <f t="shared" si="5"/>
        <v>1</v>
      </c>
      <c r="U57" s="5">
        <f t="shared" si="5"/>
        <v>1</v>
      </c>
      <c r="V57" s="5">
        <f t="shared" si="5"/>
        <v>1</v>
      </c>
      <c r="W57" s="5">
        <f t="shared" si="5"/>
        <v>1</v>
      </c>
      <c r="X57" s="5">
        <f t="shared" si="5"/>
        <v>259</v>
      </c>
      <c r="Y57" s="17"/>
    </row>
    <row r="58" ht="38.25" customHeight="1" spans="2:2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</sheetData>
  <mergeCells count="26">
    <mergeCell ref="A1:Y1"/>
    <mergeCell ref="B2:Y2"/>
    <mergeCell ref="D3:X3"/>
    <mergeCell ref="D4:S4"/>
    <mergeCell ref="T4:W4"/>
    <mergeCell ref="A10:B10"/>
    <mergeCell ref="A22:B22"/>
    <mergeCell ref="A45:B45"/>
    <mergeCell ref="A47:B47"/>
    <mergeCell ref="A56:B56"/>
    <mergeCell ref="A57:B57"/>
    <mergeCell ref="B58:X58"/>
    <mergeCell ref="A3:A5"/>
    <mergeCell ref="B3:B5"/>
    <mergeCell ref="C3:C5"/>
    <mergeCell ref="C6:C9"/>
    <mergeCell ref="C11:C22"/>
    <mergeCell ref="C23:C44"/>
    <mergeCell ref="C48:C55"/>
    <mergeCell ref="X4:X5"/>
    <mergeCell ref="Y3:Y5"/>
    <mergeCell ref="Y6:Y9"/>
    <mergeCell ref="Y10:Y22"/>
    <mergeCell ref="Y23:Y45"/>
    <mergeCell ref="Y46:Y47"/>
    <mergeCell ref="Y48:Y56"/>
  </mergeCells>
  <printOptions horizontalCentered="1"/>
  <pageMargins left="0.511805555555556" right="0.511805555555556" top="0.550694444444444" bottom="0.550694444444444" header="0.314583333333333" footer="0.314583333333333"/>
  <pageSetup paperSize="9" orientation="landscape"/>
  <headerFooter/>
  <ignoredErrors>
    <ignoredError sqref="X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吴翠-中公教育</cp:lastModifiedBy>
  <dcterms:created xsi:type="dcterms:W3CDTF">2006-09-16T00:00:00Z</dcterms:created>
  <dcterms:modified xsi:type="dcterms:W3CDTF">2018-11-23T06:20:38Z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